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1840" windowHeight="12570"/>
  </bookViews>
  <sheets>
    <sheet name="Plan3" sheetId="3"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3" l="1"/>
  <c r="G4" i="3"/>
  <c r="E5" i="3"/>
  <c r="G5" i="3"/>
  <c r="E6" i="3"/>
  <c r="G6" i="3"/>
  <c r="E7" i="3"/>
  <c r="G7" i="3"/>
  <c r="E8" i="3"/>
  <c r="G8" i="3"/>
  <c r="E9" i="3"/>
  <c r="G9" i="3"/>
  <c r="E10" i="3"/>
  <c r="G10" i="3"/>
</calcChain>
</file>

<file path=xl/sharedStrings.xml><?xml version="1.0" encoding="utf-8"?>
<sst xmlns="http://schemas.openxmlformats.org/spreadsheetml/2006/main" count="83" uniqueCount="70">
  <si>
    <t>DIÂMETRO</t>
  </si>
  <si>
    <t>EM SOLO R$</t>
  </si>
  <si>
    <t>FATOR</t>
  </si>
  <si>
    <t>EM SPT  40 R$</t>
  </si>
  <si>
    <t>EM ROCHA R$</t>
  </si>
  <si>
    <t>160 mm</t>
  </si>
  <si>
    <t>200 mm</t>
  </si>
  <si>
    <t>250 mm</t>
  </si>
  <si>
    <t>310 mm</t>
  </si>
  <si>
    <t>410 mm</t>
  </si>
  <si>
    <t>450 mm</t>
  </si>
  <si>
    <t>500 mm</t>
  </si>
  <si>
    <t>2.1.</t>
  </si>
  <si>
    <t>Mobilização e Desmobilização de equipe e equipamentos SP e Grande São Paulo</t>
  </si>
  <si>
    <t>2.2.</t>
  </si>
  <si>
    <t>acréscimo de 25%</t>
  </si>
  <si>
    <t>1% por grau</t>
  </si>
  <si>
    <t>Perfuração em Concreto Armado</t>
  </si>
  <si>
    <t>Tercerizar</t>
  </si>
  <si>
    <t>Condições de medições e pagamentos</t>
  </si>
  <si>
    <t>pagamento 10 dias</t>
  </si>
  <si>
    <t>pagamento 15 dias</t>
  </si>
  <si>
    <t>Solicitar sinal no inicio das obras</t>
  </si>
  <si>
    <t>Quando cliente não fornecer estadia, alimenção e transporte, cobrar por dia de equipe</t>
  </si>
  <si>
    <t>Hora Parada</t>
  </si>
  <si>
    <t xml:space="preserve">Faturamento mínimo mensal da equipe, à disposição da obra, independente de dias não trabalhados, ocasionados por quaisquer fatos, intervenções de SMS, intempéries ou outros fatores climáticos, exceto paralisações por quebra de máquina ou ausência do pessoal da XXXXXXXXXXXXX em horário normal de trabalho. </t>
  </si>
  <si>
    <t>3.1.</t>
  </si>
  <si>
    <t>3.2.</t>
  </si>
  <si>
    <t>FATURAMENTO MINIMO PARA OBRAS DE PEQUENO PORTE</t>
  </si>
  <si>
    <t>“Estudo de custos de serviços de engenharia de fundações e geotecnia, desenvolvido pela ABEF e SINABEF, para encaminhamento à Caixa Econômica Federal, em atendimento ao Ofício n. 0145/2015/GEPAD, da Gerência Nacional de Padronização e Normas Técnicas, para aprimoramento do SINAPI - Sistema Nacional de Pesquisa de Custos e Índices da Construção Civil”.</t>
  </si>
  <si>
    <t>PERFURAÇÃO</t>
  </si>
  <si>
    <t>2.</t>
  </si>
  <si>
    <t>FATURAMENTO MINIMO</t>
  </si>
  <si>
    <t>1.1.</t>
  </si>
  <si>
    <t>1.3.</t>
  </si>
  <si>
    <t>1.4.</t>
  </si>
  <si>
    <t>1.5.</t>
  </si>
  <si>
    <t>1.6</t>
  </si>
  <si>
    <t>1.7</t>
  </si>
  <si>
    <t>3.</t>
  </si>
  <si>
    <t>1.2.</t>
  </si>
  <si>
    <t>2,5</t>
  </si>
  <si>
    <t>ZMRC Saída de Equipamento</t>
  </si>
  <si>
    <t>Hora adicional para serviços executadosem horário extraordinário ou aos sabádos, domingos e feriados</t>
  </si>
  <si>
    <t xml:space="preserve">ZMRC Entrada de Equipamento </t>
  </si>
  <si>
    <t xml:space="preserve">RAIZ </t>
  </si>
  <si>
    <t>Taxa de instalação no inicio, caso cliente não aceite sinal</t>
  </si>
  <si>
    <t>1.</t>
  </si>
  <si>
    <t>1,5</t>
  </si>
  <si>
    <t>CONDIÇÕES COMERCIAIS</t>
  </si>
  <si>
    <t>Mobilização e Desmobilização de equipe e equipamentos, fora de SP,por distância em KM</t>
  </si>
  <si>
    <t>Limitação de pé direito (inferior a 3,0 metros)-Quando solicitado pelo cliente, apresentar preço já definido na planilha</t>
  </si>
  <si>
    <t>Integração de pessoal, quando solicitado e obrigado pelo cliente, por dia</t>
  </si>
  <si>
    <t>Medição Quinzenal e/ou Final</t>
  </si>
  <si>
    <t>2.3</t>
  </si>
  <si>
    <t>2.4</t>
  </si>
  <si>
    <t>2.5</t>
  </si>
  <si>
    <t>2.6</t>
  </si>
  <si>
    <t>2.7</t>
  </si>
  <si>
    <t>2.8</t>
  </si>
  <si>
    <t>2.9</t>
  </si>
  <si>
    <t>2.10</t>
  </si>
  <si>
    <t>2.11</t>
  </si>
  <si>
    <t>2.12</t>
  </si>
  <si>
    <r>
      <t xml:space="preserve">Estacas Inclinadas - </t>
    </r>
    <r>
      <rPr>
        <b/>
        <u/>
        <sz val="16"/>
        <color theme="3" tint="-0.249977111117893"/>
        <rFont val="Arial"/>
        <family val="2"/>
      </rPr>
      <t xml:space="preserve">acréscimo de </t>
    </r>
    <r>
      <rPr>
        <b/>
        <sz val="16"/>
        <color theme="3" tint="-0.249977111117893"/>
        <rFont val="Arial"/>
        <family val="2"/>
      </rPr>
      <t>(Quando solicitado pelo cliente, apresentar preço já definido na planilha)</t>
    </r>
  </si>
  <si>
    <t>2.13</t>
  </si>
  <si>
    <t>2.13.1</t>
  </si>
  <si>
    <t>2.13.2</t>
  </si>
  <si>
    <t>2.13.3</t>
  </si>
  <si>
    <t>Fornecimento de PCMSO especifico para obra, cobrar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</si>
</sst>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quot;#,##0.00;[Red]\-&quot;R$&quot;#,##0.00"/>
    <numFmt numFmtId="165" formatCode="&quot;R$&quot;#,##0.00"/>
  </numFmts>
  <fonts count="7" x14ac:knownFonts="1">
    <font>
      <sz val="11"/>
      <color theme="1"/>
      <name val="Calibri"/>
      <family val="2"/>
      <scheme val="minor"/>
    </font>
    <font>
      <b/>
      <sz val="18"/>
      <color theme="3" tint="-0.249977111117893"/>
      <name val="Arial"/>
      <family val="2"/>
    </font>
    <font>
      <b/>
      <sz val="16"/>
      <color theme="3" tint="-0.249977111117893"/>
      <name val="Arial"/>
      <family val="2"/>
    </font>
    <font>
      <b/>
      <sz val="11"/>
      <color theme="3" tint="-0.249977111117893"/>
      <name val="Arial"/>
      <family val="2"/>
    </font>
    <font>
      <b/>
      <sz val="8"/>
      <color theme="3" tint="-0.249977111117893"/>
      <name val="Arial"/>
      <family val="2"/>
    </font>
    <font>
      <b/>
      <sz val="28"/>
      <color theme="3" tint="-0.249977111117893"/>
      <name val="Arial"/>
      <family val="2"/>
    </font>
    <font>
      <b/>
      <u/>
      <sz val="16"/>
      <color theme="3" tint="-0.249977111117893"/>
      <name val="Arial"/>
      <family val="2"/>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7">
    <xf numFmtId="0" fontId="0" fillId="0" borderId="0" xfId="0"/>
    <xf numFmtId="165"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xf>
    <xf numFmtId="165" fontId="2" fillId="0" borderId="3" xfId="0" applyNumberFormat="1" applyFont="1" applyBorder="1" applyAlignment="1">
      <alignment horizontal="right" vertical="center"/>
    </xf>
    <xf numFmtId="165" fontId="2" fillId="0" borderId="5"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165" fontId="2" fillId="0" borderId="6" xfId="0" applyNumberFormat="1" applyFont="1" applyBorder="1" applyAlignment="1">
      <alignment horizontal="right" vertical="center" wrapText="1"/>
    </xf>
    <xf numFmtId="165" fontId="2" fillId="0" borderId="5" xfId="0" applyNumberFormat="1" applyFont="1" applyBorder="1" applyAlignment="1">
      <alignment horizontal="center" vertical="center"/>
    </xf>
    <xf numFmtId="165" fontId="2" fillId="0" borderId="8" xfId="0" applyNumberFormat="1" applyFont="1" applyBorder="1" applyAlignment="1">
      <alignment horizontal="center" vertical="center"/>
    </xf>
    <xf numFmtId="165" fontId="2" fillId="0" borderId="9" xfId="0" applyNumberFormat="1" applyFont="1" applyBorder="1" applyAlignment="1">
      <alignment horizontal="right" vertical="center" wrapText="1"/>
    </xf>
    <xf numFmtId="0" fontId="3" fillId="0" borderId="0" xfId="0" applyFont="1"/>
    <xf numFmtId="0" fontId="2" fillId="0" borderId="2" xfId="0" applyFont="1" applyBorder="1" applyAlignment="1">
      <alignment horizontal="center" vertical="center"/>
    </xf>
    <xf numFmtId="4" fontId="2" fillId="0" borderId="2" xfId="0" applyNumberFormat="1" applyFont="1" applyBorder="1" applyAlignment="1">
      <alignment horizontal="center" vertical="center"/>
    </xf>
    <xf numFmtId="0" fontId="2" fillId="0" borderId="5" xfId="0"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20" xfId="0" applyNumberFormat="1" applyFont="1" applyBorder="1" applyAlignment="1">
      <alignment horizontal="center" vertical="center" wrapText="1"/>
    </xf>
    <xf numFmtId="0" fontId="2" fillId="0" borderId="5" xfId="0" applyFont="1" applyBorder="1" applyAlignment="1">
      <alignment horizontal="center" vertical="center"/>
    </xf>
    <xf numFmtId="4" fontId="2" fillId="0" borderId="13" xfId="0" applyNumberFormat="1" applyFont="1" applyBorder="1" applyAlignment="1">
      <alignment horizontal="center" vertical="center" wrapText="1"/>
    </xf>
    <xf numFmtId="0" fontId="2" fillId="0" borderId="8" xfId="0" applyFont="1" applyBorder="1" applyAlignment="1">
      <alignment horizontal="center" vertical="center"/>
    </xf>
    <xf numFmtId="4" fontId="2" fillId="0" borderId="8"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xf numFmtId="0" fontId="4" fillId="0" borderId="0" xfId="0" applyFont="1"/>
    <xf numFmtId="49" fontId="2" fillId="2" borderId="10" xfId="0" applyNumberFormat="1" applyFont="1" applyFill="1" applyBorder="1" applyAlignment="1">
      <alignment horizontal="center" vertical="center"/>
    </xf>
    <xf numFmtId="49" fontId="2" fillId="0" borderId="17" xfId="0" applyNumberFormat="1"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6" xfId="0" applyFont="1" applyBorder="1" applyAlignment="1">
      <alignment horizontal="right" vertical="center"/>
    </xf>
    <xf numFmtId="164" fontId="2" fillId="0" borderId="6" xfId="0" applyNumberFormat="1" applyFont="1" applyBorder="1" applyAlignment="1">
      <alignment horizontal="right" vertical="center"/>
    </xf>
    <xf numFmtId="9" fontId="2" fillId="0" borderId="6" xfId="0" applyNumberFormat="1" applyFont="1" applyBorder="1" applyAlignment="1">
      <alignment horizontal="right" vertical="center"/>
    </xf>
    <xf numFmtId="49" fontId="2" fillId="2" borderId="27" xfId="0" applyNumberFormat="1" applyFont="1" applyFill="1" applyBorder="1" applyAlignment="1">
      <alignment horizontal="center" vertical="center"/>
    </xf>
    <xf numFmtId="49" fontId="2" fillId="0" borderId="21" xfId="0" applyNumberFormat="1" applyFont="1" applyBorder="1" applyAlignment="1">
      <alignment horizontal="center" vertical="center"/>
    </xf>
    <xf numFmtId="164" fontId="2" fillId="0" borderId="15" xfId="0" applyNumberFormat="1" applyFont="1" applyBorder="1" applyAlignment="1">
      <alignment horizontal="right" vertical="center"/>
    </xf>
    <xf numFmtId="49" fontId="2" fillId="0" borderId="22" xfId="0" applyNumberFormat="1" applyFont="1" applyBorder="1" applyAlignment="1">
      <alignment horizontal="center" vertical="center"/>
    </xf>
    <xf numFmtId="164" fontId="2" fillId="0" borderId="16" xfId="0" applyNumberFormat="1" applyFont="1" applyBorder="1" applyAlignment="1">
      <alignment horizontal="right" vertical="center"/>
    </xf>
    <xf numFmtId="0" fontId="2" fillId="0" borderId="30" xfId="0" applyFont="1" applyBorder="1"/>
    <xf numFmtId="0" fontId="2" fillId="0" borderId="27" xfId="0" applyFont="1" applyBorder="1"/>
    <xf numFmtId="49" fontId="2" fillId="0" borderId="31" xfId="0" applyNumberFormat="1" applyFont="1" applyBorder="1" applyAlignment="1">
      <alignment horizontal="center" vertical="center"/>
    </xf>
    <xf numFmtId="165" fontId="2" fillId="0" borderId="23" xfId="0" applyNumberFormat="1" applyFont="1" applyBorder="1" applyAlignment="1">
      <alignment horizontal="right"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5" xfId="0" applyFont="1" applyBorder="1" applyAlignment="1">
      <alignment horizontal="left"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2" fillId="0" borderId="13" xfId="0" applyFont="1" applyBorder="1" applyAlignment="1">
      <alignment horizontal="left" vertical="center" wrapText="1"/>
    </xf>
    <xf numFmtId="49" fontId="2" fillId="2" borderId="11" xfId="0" applyNumberFormat="1" applyFont="1" applyFill="1" applyBorder="1" applyAlignment="1">
      <alignment horizontal="left" vertical="center"/>
    </xf>
    <xf numFmtId="49" fontId="2" fillId="2" borderId="12" xfId="0" applyNumberFormat="1" applyFont="1" applyFill="1" applyBorder="1" applyAlignment="1">
      <alignment horizontal="left" vertical="center"/>
    </xf>
    <xf numFmtId="49" fontId="2" fillId="2" borderId="28" xfId="0" applyNumberFormat="1" applyFont="1" applyFill="1" applyBorder="1" applyAlignment="1">
      <alignment horizontal="left" vertical="center"/>
    </xf>
    <xf numFmtId="49" fontId="2" fillId="2" borderId="29" xfId="0" applyNumberFormat="1" applyFont="1" applyFill="1" applyBorder="1" applyAlignment="1">
      <alignment horizontal="left" vertical="center"/>
    </xf>
    <xf numFmtId="0" fontId="2" fillId="0" borderId="21"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xdr:colOff>
      <xdr:row>30</xdr:row>
      <xdr:rowOff>134368</xdr:rowOff>
    </xdr:from>
    <xdr:to>
      <xdr:col>0</xdr:col>
      <xdr:colOff>1646258</xdr:colOff>
      <xdr:row>31</xdr:row>
      <xdr:rowOff>188795</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1" y="15505337"/>
          <a:ext cx="1605437" cy="117361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2"/>
  <sheetViews>
    <sheetView tabSelected="1" showWhiteSpace="0" topLeftCell="A25" zoomScale="80" zoomScaleNormal="80" workbookViewId="0">
      <selection activeCell="B23" sqref="B23:F23"/>
    </sheetView>
  </sheetViews>
  <sheetFormatPr defaultColWidth="8.85546875" defaultRowHeight="15" x14ac:dyDescent="0.25"/>
  <cols>
    <col min="1" max="1" width="25.28515625" style="10" customWidth="1"/>
    <col min="2" max="6" width="20.7109375" style="10" customWidth="1"/>
    <col min="7" max="7" width="33.140625" style="10" bestFit="1" customWidth="1"/>
    <col min="8" max="8" width="11.42578125" style="10" bestFit="1" customWidth="1"/>
    <col min="9" max="9" width="12.85546875" style="10" customWidth="1"/>
    <col min="10" max="16384" width="8.85546875" style="10"/>
  </cols>
  <sheetData>
    <row r="1" spans="1:9" ht="55.15" customHeight="1" thickBot="1" x14ac:dyDescent="0.3">
      <c r="A1" s="49" t="s">
        <v>45</v>
      </c>
      <c r="B1" s="50"/>
      <c r="C1" s="50"/>
      <c r="D1" s="50"/>
      <c r="E1" s="50"/>
      <c r="F1" s="50"/>
      <c r="G1" s="51"/>
    </row>
    <row r="2" spans="1:9" s="21" customFormat="1" ht="25.15" customHeight="1" thickBot="1" x14ac:dyDescent="0.4">
      <c r="A2" s="23" t="s">
        <v>47</v>
      </c>
      <c r="B2" s="53" t="s">
        <v>30</v>
      </c>
      <c r="C2" s="53"/>
      <c r="D2" s="53"/>
      <c r="E2" s="53"/>
      <c r="F2" s="53"/>
      <c r="G2" s="54"/>
      <c r="H2" s="20"/>
      <c r="I2" s="20"/>
    </row>
    <row r="3" spans="1:9" s="21" customFormat="1" ht="48.75" customHeight="1" thickBot="1" x14ac:dyDescent="0.4">
      <c r="A3" s="24"/>
      <c r="B3" s="25" t="s">
        <v>0</v>
      </c>
      <c r="C3" s="25" t="s">
        <v>1</v>
      </c>
      <c r="D3" s="25" t="s">
        <v>2</v>
      </c>
      <c r="E3" s="25" t="s">
        <v>3</v>
      </c>
      <c r="F3" s="25" t="s">
        <v>2</v>
      </c>
      <c r="G3" s="26" t="s">
        <v>4</v>
      </c>
      <c r="H3" s="20"/>
      <c r="I3" s="20"/>
    </row>
    <row r="4" spans="1:9" s="21" customFormat="1" ht="39.75" customHeight="1" x14ac:dyDescent="0.35">
      <c r="A4" s="27" t="s">
        <v>33</v>
      </c>
      <c r="B4" s="11" t="s">
        <v>5</v>
      </c>
      <c r="C4" s="1">
        <v>150</v>
      </c>
      <c r="D4" s="2" t="s">
        <v>48</v>
      </c>
      <c r="E4" s="12">
        <f>C4*D4</f>
        <v>225</v>
      </c>
      <c r="F4" s="2" t="s">
        <v>41</v>
      </c>
      <c r="G4" s="3">
        <f>C4*F4</f>
        <v>375</v>
      </c>
      <c r="H4" s="20"/>
      <c r="I4" s="20"/>
    </row>
    <row r="5" spans="1:9" s="21" customFormat="1" ht="39.75" customHeight="1" x14ac:dyDescent="0.35">
      <c r="A5" s="28" t="s">
        <v>40</v>
      </c>
      <c r="B5" s="13" t="s">
        <v>6</v>
      </c>
      <c r="C5" s="4">
        <v>160</v>
      </c>
      <c r="D5" s="5" t="s">
        <v>48</v>
      </c>
      <c r="E5" s="14">
        <f>C5*D5</f>
        <v>240</v>
      </c>
      <c r="F5" s="5" t="s">
        <v>41</v>
      </c>
      <c r="G5" s="6">
        <f>C5*F5</f>
        <v>400</v>
      </c>
      <c r="H5" s="20"/>
      <c r="I5" s="20"/>
    </row>
    <row r="6" spans="1:9" s="21" customFormat="1" ht="39.75" customHeight="1" x14ac:dyDescent="0.35">
      <c r="A6" s="28" t="s">
        <v>34</v>
      </c>
      <c r="B6" s="13" t="s">
        <v>7</v>
      </c>
      <c r="C6" s="4">
        <v>190</v>
      </c>
      <c r="D6" s="5" t="s">
        <v>48</v>
      </c>
      <c r="E6" s="15">
        <f t="shared" ref="E6:E10" si="0">C6*D6</f>
        <v>285</v>
      </c>
      <c r="F6" s="5" t="s">
        <v>41</v>
      </c>
      <c r="G6" s="6">
        <f t="shared" ref="G6:G10" si="1">C6*F6</f>
        <v>475</v>
      </c>
      <c r="H6" s="20"/>
      <c r="I6" s="20"/>
    </row>
    <row r="7" spans="1:9" s="21" customFormat="1" ht="39.75" customHeight="1" x14ac:dyDescent="0.35">
      <c r="A7" s="28" t="s">
        <v>35</v>
      </c>
      <c r="B7" s="16" t="s">
        <v>8</v>
      </c>
      <c r="C7" s="7">
        <v>210</v>
      </c>
      <c r="D7" s="5" t="s">
        <v>48</v>
      </c>
      <c r="E7" s="14">
        <f t="shared" si="0"/>
        <v>315</v>
      </c>
      <c r="F7" s="5" t="s">
        <v>41</v>
      </c>
      <c r="G7" s="6">
        <f t="shared" si="1"/>
        <v>525</v>
      </c>
      <c r="H7" s="20"/>
      <c r="I7" s="20"/>
    </row>
    <row r="8" spans="1:9" s="21" customFormat="1" ht="39.75" customHeight="1" x14ac:dyDescent="0.35">
      <c r="A8" s="28" t="s">
        <v>36</v>
      </c>
      <c r="B8" s="13" t="s">
        <v>9</v>
      </c>
      <c r="C8" s="4">
        <v>250</v>
      </c>
      <c r="D8" s="5" t="s">
        <v>48</v>
      </c>
      <c r="E8" s="17">
        <f t="shared" si="0"/>
        <v>375</v>
      </c>
      <c r="F8" s="5" t="s">
        <v>41</v>
      </c>
      <c r="G8" s="6">
        <f t="shared" si="1"/>
        <v>625</v>
      </c>
      <c r="H8" s="20"/>
      <c r="I8" s="20"/>
    </row>
    <row r="9" spans="1:9" s="21" customFormat="1" ht="39.75" customHeight="1" x14ac:dyDescent="0.35">
      <c r="A9" s="28" t="s">
        <v>37</v>
      </c>
      <c r="B9" s="13" t="s">
        <v>10</v>
      </c>
      <c r="C9" s="4">
        <v>350</v>
      </c>
      <c r="D9" s="5" t="s">
        <v>48</v>
      </c>
      <c r="E9" s="14">
        <f t="shared" si="0"/>
        <v>525</v>
      </c>
      <c r="F9" s="5" t="s">
        <v>41</v>
      </c>
      <c r="G9" s="6">
        <f t="shared" si="1"/>
        <v>875</v>
      </c>
      <c r="H9" s="20"/>
      <c r="I9" s="20"/>
    </row>
    <row r="10" spans="1:9" s="21" customFormat="1" ht="39.75" customHeight="1" thickBot="1" x14ac:dyDescent="0.4">
      <c r="A10" s="29" t="s">
        <v>38</v>
      </c>
      <c r="B10" s="18" t="s">
        <v>11</v>
      </c>
      <c r="C10" s="8">
        <v>450</v>
      </c>
      <c r="D10" s="5" t="s">
        <v>48</v>
      </c>
      <c r="E10" s="19">
        <f t="shared" si="0"/>
        <v>675</v>
      </c>
      <c r="F10" s="5" t="s">
        <v>41</v>
      </c>
      <c r="G10" s="9">
        <f t="shared" si="1"/>
        <v>1125</v>
      </c>
      <c r="H10" s="20"/>
      <c r="I10" s="20"/>
    </row>
    <row r="11" spans="1:9" s="21" customFormat="1" ht="39.75" customHeight="1" thickBot="1" x14ac:dyDescent="0.4">
      <c r="A11" s="23" t="s">
        <v>31</v>
      </c>
      <c r="B11" s="53" t="s">
        <v>49</v>
      </c>
      <c r="C11" s="53"/>
      <c r="D11" s="53"/>
      <c r="E11" s="53"/>
      <c r="F11" s="53"/>
      <c r="G11" s="54"/>
    </row>
    <row r="12" spans="1:9" s="21" customFormat="1" ht="44.25" customHeight="1" x14ac:dyDescent="0.35">
      <c r="A12" s="40" t="s">
        <v>12</v>
      </c>
      <c r="B12" s="52" t="s">
        <v>13</v>
      </c>
      <c r="C12" s="52"/>
      <c r="D12" s="52"/>
      <c r="E12" s="52"/>
      <c r="F12" s="52"/>
      <c r="G12" s="41">
        <v>20000</v>
      </c>
      <c r="H12" s="20"/>
      <c r="I12" s="20"/>
    </row>
    <row r="13" spans="1:9" s="21" customFormat="1" ht="44.25" customHeight="1" x14ac:dyDescent="0.35">
      <c r="A13" s="28" t="s">
        <v>14</v>
      </c>
      <c r="B13" s="48" t="s">
        <v>50</v>
      </c>
      <c r="C13" s="48"/>
      <c r="D13" s="48"/>
      <c r="E13" s="48"/>
      <c r="F13" s="48"/>
      <c r="G13" s="6">
        <v>25</v>
      </c>
      <c r="H13" s="20"/>
      <c r="I13" s="20"/>
    </row>
    <row r="14" spans="1:9" s="21" customFormat="1" ht="39.75" customHeight="1" x14ac:dyDescent="0.35">
      <c r="A14" s="28" t="s">
        <v>54</v>
      </c>
      <c r="B14" s="48" t="s">
        <v>44</v>
      </c>
      <c r="C14" s="48"/>
      <c r="D14" s="48"/>
      <c r="E14" s="48"/>
      <c r="F14" s="48"/>
      <c r="G14" s="6">
        <v>3000</v>
      </c>
    </row>
    <row r="15" spans="1:9" s="21" customFormat="1" ht="39.75" customHeight="1" x14ac:dyDescent="0.35">
      <c r="A15" s="28" t="s">
        <v>55</v>
      </c>
      <c r="B15" s="48" t="s">
        <v>42</v>
      </c>
      <c r="C15" s="48"/>
      <c r="D15" s="48"/>
      <c r="E15" s="48"/>
      <c r="F15" s="48"/>
      <c r="G15" s="6">
        <v>3000</v>
      </c>
    </row>
    <row r="16" spans="1:9" s="21" customFormat="1" ht="44.25" customHeight="1" x14ac:dyDescent="0.35">
      <c r="A16" s="28" t="s">
        <v>56</v>
      </c>
      <c r="B16" s="48" t="s">
        <v>51</v>
      </c>
      <c r="C16" s="48"/>
      <c r="D16" s="48"/>
      <c r="E16" s="48"/>
      <c r="F16" s="48"/>
      <c r="G16" s="30" t="s">
        <v>15</v>
      </c>
      <c r="H16" s="20"/>
      <c r="I16" s="20"/>
    </row>
    <row r="17" spans="1:20" s="21" customFormat="1" ht="44.25" customHeight="1" x14ac:dyDescent="0.35">
      <c r="A17" s="28" t="s">
        <v>57</v>
      </c>
      <c r="B17" s="48" t="s">
        <v>64</v>
      </c>
      <c r="C17" s="48"/>
      <c r="D17" s="48"/>
      <c r="E17" s="48"/>
      <c r="F17" s="48"/>
      <c r="G17" s="30" t="s">
        <v>16</v>
      </c>
    </row>
    <row r="18" spans="1:20" s="21" customFormat="1" ht="44.25" customHeight="1" x14ac:dyDescent="0.35">
      <c r="A18" s="28" t="s">
        <v>58</v>
      </c>
      <c r="B18" s="48" t="s">
        <v>52</v>
      </c>
      <c r="C18" s="48"/>
      <c r="D18" s="48"/>
      <c r="E18" s="48"/>
      <c r="F18" s="48"/>
      <c r="G18" s="6">
        <v>6500</v>
      </c>
    </row>
    <row r="19" spans="1:20" s="21" customFormat="1" ht="44.25" customHeight="1" x14ac:dyDescent="0.35">
      <c r="A19" s="28" t="s">
        <v>59</v>
      </c>
      <c r="B19" s="48" t="s">
        <v>23</v>
      </c>
      <c r="C19" s="48"/>
      <c r="D19" s="48"/>
      <c r="E19" s="48"/>
      <c r="F19" s="48"/>
      <c r="G19" s="31">
        <v>650</v>
      </c>
    </row>
    <row r="20" spans="1:20" s="21" customFormat="1" ht="39.75" customHeight="1" x14ac:dyDescent="0.35">
      <c r="A20" s="28" t="s">
        <v>60</v>
      </c>
      <c r="B20" s="48" t="s">
        <v>24</v>
      </c>
      <c r="C20" s="48"/>
      <c r="D20" s="48"/>
      <c r="E20" s="48"/>
      <c r="F20" s="48"/>
      <c r="G20" s="31">
        <v>700</v>
      </c>
    </row>
    <row r="21" spans="1:20" s="21" customFormat="1" ht="44.25" customHeight="1" x14ac:dyDescent="0.35">
      <c r="A21" s="28" t="s">
        <v>61</v>
      </c>
      <c r="B21" s="48" t="s">
        <v>43</v>
      </c>
      <c r="C21" s="48"/>
      <c r="D21" s="48"/>
      <c r="E21" s="48"/>
      <c r="F21" s="48"/>
      <c r="G21" s="31">
        <v>500</v>
      </c>
    </row>
    <row r="22" spans="1:20" s="21" customFormat="1" ht="39.75" customHeight="1" x14ac:dyDescent="0.35">
      <c r="A22" s="28" t="s">
        <v>62</v>
      </c>
      <c r="B22" s="48" t="s">
        <v>17</v>
      </c>
      <c r="C22" s="48"/>
      <c r="D22" s="48"/>
      <c r="E22" s="48"/>
      <c r="F22" s="48"/>
      <c r="G22" s="6" t="s">
        <v>18</v>
      </c>
    </row>
    <row r="23" spans="1:20" s="21" customFormat="1" ht="39.75" customHeight="1" x14ac:dyDescent="0.35">
      <c r="A23" s="28" t="s">
        <v>63</v>
      </c>
      <c r="B23" s="64" t="s">
        <v>69</v>
      </c>
      <c r="C23" s="65"/>
      <c r="D23" s="65"/>
      <c r="E23" s="65"/>
      <c r="F23" s="66"/>
      <c r="G23" s="6">
        <v>2500</v>
      </c>
    </row>
    <row r="24" spans="1:20" s="21" customFormat="1" ht="39.75" customHeight="1" x14ac:dyDescent="0.35">
      <c r="A24" s="28" t="s">
        <v>65</v>
      </c>
      <c r="B24" s="48" t="s">
        <v>19</v>
      </c>
      <c r="C24" s="48"/>
      <c r="D24" s="48"/>
      <c r="E24" s="48"/>
      <c r="F24" s="48"/>
      <c r="G24" s="60"/>
    </row>
    <row r="25" spans="1:20" s="21" customFormat="1" ht="39.75" customHeight="1" x14ac:dyDescent="0.35">
      <c r="A25" s="28" t="s">
        <v>66</v>
      </c>
      <c r="B25" s="48" t="s">
        <v>22</v>
      </c>
      <c r="C25" s="48"/>
      <c r="D25" s="48"/>
      <c r="E25" s="48"/>
      <c r="F25" s="48"/>
      <c r="G25" s="32">
        <v>0.3</v>
      </c>
    </row>
    <row r="26" spans="1:20" s="21" customFormat="1" ht="39.75" customHeight="1" x14ac:dyDescent="0.35">
      <c r="A26" s="28" t="s">
        <v>67</v>
      </c>
      <c r="B26" s="48" t="s">
        <v>46</v>
      </c>
      <c r="C26" s="48"/>
      <c r="D26" s="48"/>
      <c r="E26" s="48"/>
      <c r="F26" s="48"/>
      <c r="G26" s="30" t="s">
        <v>20</v>
      </c>
    </row>
    <row r="27" spans="1:20" s="21" customFormat="1" ht="39.75" customHeight="1" x14ac:dyDescent="0.35">
      <c r="A27" s="28" t="s">
        <v>68</v>
      </c>
      <c r="B27" s="48" t="s">
        <v>53</v>
      </c>
      <c r="C27" s="48"/>
      <c r="D27" s="48"/>
      <c r="E27" s="48"/>
      <c r="F27" s="48"/>
      <c r="G27" s="30" t="s">
        <v>21</v>
      </c>
    </row>
    <row r="28" spans="1:20" s="21" customFormat="1" ht="39.75" customHeight="1" thickBot="1" x14ac:dyDescent="0.4">
      <c r="A28" s="33" t="s">
        <v>39</v>
      </c>
      <c r="B28" s="55" t="s">
        <v>32</v>
      </c>
      <c r="C28" s="55"/>
      <c r="D28" s="55"/>
      <c r="E28" s="55"/>
      <c r="F28" s="55"/>
      <c r="G28" s="56"/>
    </row>
    <row r="29" spans="1:20" s="21" customFormat="1" ht="120.75" customHeight="1" x14ac:dyDescent="0.35">
      <c r="A29" s="34" t="s">
        <v>26</v>
      </c>
      <c r="B29" s="57" t="s">
        <v>25</v>
      </c>
      <c r="C29" s="58"/>
      <c r="D29" s="58"/>
      <c r="E29" s="58"/>
      <c r="F29" s="59"/>
      <c r="G29" s="35">
        <v>150000</v>
      </c>
    </row>
    <row r="30" spans="1:20" s="21" customFormat="1" ht="34.5" customHeight="1" thickBot="1" x14ac:dyDescent="0.4">
      <c r="A30" s="36" t="s">
        <v>27</v>
      </c>
      <c r="B30" s="61" t="s">
        <v>28</v>
      </c>
      <c r="C30" s="62"/>
      <c r="D30" s="62"/>
      <c r="E30" s="62"/>
      <c r="F30" s="63"/>
      <c r="G30" s="37">
        <v>80000</v>
      </c>
    </row>
    <row r="31" spans="1:20" ht="88.5" customHeight="1" x14ac:dyDescent="0.3">
      <c r="A31" s="38"/>
      <c r="B31" s="42" t="s">
        <v>29</v>
      </c>
      <c r="C31" s="43"/>
      <c r="D31" s="43"/>
      <c r="E31" s="43"/>
      <c r="F31" s="43"/>
      <c r="G31" s="44"/>
      <c r="H31" s="22"/>
      <c r="I31" s="22"/>
      <c r="J31" s="22"/>
      <c r="K31" s="22"/>
      <c r="L31" s="22"/>
      <c r="M31" s="22"/>
      <c r="N31" s="22"/>
      <c r="O31" s="22"/>
      <c r="P31" s="22"/>
      <c r="Q31" s="22"/>
      <c r="R31" s="22"/>
      <c r="S31" s="22"/>
      <c r="T31" s="22"/>
    </row>
    <row r="32" spans="1:20" ht="27.75" customHeight="1" thickBot="1" x14ac:dyDescent="0.35">
      <c r="A32" s="39"/>
      <c r="B32" s="45"/>
      <c r="C32" s="46"/>
      <c r="D32" s="46"/>
      <c r="E32" s="46"/>
      <c r="F32" s="46"/>
      <c r="G32" s="47"/>
    </row>
  </sheetData>
  <mergeCells count="23">
    <mergeCell ref="B20:F20"/>
    <mergeCell ref="B19:F19"/>
    <mergeCell ref="B26:F26"/>
    <mergeCell ref="B27:F27"/>
    <mergeCell ref="B15:F15"/>
    <mergeCell ref="B18:F18"/>
    <mergeCell ref="B23:F23"/>
    <mergeCell ref="B31:G32"/>
    <mergeCell ref="B16:F16"/>
    <mergeCell ref="B17:F17"/>
    <mergeCell ref="B22:F22"/>
    <mergeCell ref="A1:G1"/>
    <mergeCell ref="B12:F12"/>
    <mergeCell ref="B13:F13"/>
    <mergeCell ref="B2:G2"/>
    <mergeCell ref="B11:G11"/>
    <mergeCell ref="B28:G28"/>
    <mergeCell ref="B29:F29"/>
    <mergeCell ref="B21:F21"/>
    <mergeCell ref="B24:G24"/>
    <mergeCell ref="B25:F25"/>
    <mergeCell ref="B14:F14"/>
    <mergeCell ref="B30:F30"/>
  </mergeCells>
  <printOptions horizontalCentered="1"/>
  <pageMargins left="0.59055118110236227" right="0.59055118110236227" top="0.78740157480314965" bottom="0.59055118110236227"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Giba</dc:creator>
  <cp:lastModifiedBy>Isabel</cp:lastModifiedBy>
  <cp:lastPrinted>2020-03-03T17:42:28Z</cp:lastPrinted>
  <dcterms:created xsi:type="dcterms:W3CDTF">2016-06-17T19:41:42Z</dcterms:created>
  <dcterms:modified xsi:type="dcterms:W3CDTF">2020-03-03T18:54:39Z</dcterms:modified>
</cp:coreProperties>
</file>